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/>
  </bookViews>
  <sheets>
    <sheet name="2017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30" i="2"/>
  <c r="C30"/>
  <c r="D13"/>
  <c r="C13"/>
  <c r="D33"/>
  <c r="D27"/>
  <c r="D24"/>
  <c r="D22"/>
  <c r="D18"/>
  <c r="D16"/>
  <c r="D14"/>
  <c r="C33"/>
  <c r="C27"/>
  <c r="C24"/>
  <c r="C22"/>
  <c r="C18"/>
  <c r="C16"/>
  <c r="C14"/>
  <c r="D46" l="1"/>
  <c r="C46"/>
</calcChain>
</file>

<file path=xl/sharedStrings.xml><?xml version="1.0" encoding="utf-8"?>
<sst xmlns="http://schemas.openxmlformats.org/spreadsheetml/2006/main" count="65" uniqueCount="65">
  <si>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</si>
  <si>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</si>
  <si>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</si>
  <si>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</si>
  <si>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</si>
  <si>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</si>
  <si>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</si>
  <si>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</si>
  <si>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</si>
  <si>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</si>
  <si>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</si>
  <si>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</si>
  <si>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</si>
  <si>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</si>
  <si>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</si>
  <si>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</si>
  <si>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</si>
  <si>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</si>
  <si>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</si>
  <si>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</si>
  <si>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1 16 00000 00 0000 000</t>
  </si>
  <si>
    <t>2 00 00000 00 0000 000</t>
  </si>
  <si>
    <t>2 02 03003 05 0000 151</t>
  </si>
  <si>
    <t>2 02 03015 05 0000 151</t>
  </si>
  <si>
    <t>2 02 03024 05 0000 151</t>
  </si>
  <si>
    <t xml:space="preserve">2 02 03029 05 0000 151 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</si>
  <si>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</si>
  <si>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</si>
  <si>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</si>
  <si>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</si>
  <si>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</si>
  <si>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</si>
  <si>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</si>
  <si>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</si>
  <si>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</si>
  <si>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</si>
  <si>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</si>
  <si>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</si>
  <si>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</si>
  <si>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</si>
  <si>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ШТРАФЫ, САНКЦИИ, ВОЗМЕЩЕНИЕ УЩЕРБА</t>
  </si>
  <si>
    <t xml:space="preserve">БЕЗВОЗМЕЗДНЫЕ ПОСТУПЛЕНИЯ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</si>
  <si>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</si>
  <si>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</si>
  <si>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</si>
  <si>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</si>
  <si>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</si>
  <si>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</si>
  <si>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</si>
  <si>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</si>
  <si>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</si>
  <si>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</si>
  <si>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ВСЕГО ДОХОДОВ 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</si>
  <si>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</si>
  <si>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</si>
  <si>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</si>
  <si>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</si>
  <si>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 к проекту муниципального  правового акта </t>
  </si>
  <si>
    <t xml:space="preserve">                                                                   Приложение № 7</t>
  </si>
  <si>
    <t>доходов районного бюджета в 2018-2019 годах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</si>
  <si>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</si>
  <si>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Субвенции на обеспечение бесплатным питанием обучающихся в младших классах (1-4 включительно) в муниципальных общеобразовательных учреждениях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</si>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</sst>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7"/>
  <sheetViews>
    <sheetView tabSelected="1" zoomScaleNormal="100" workbookViewId="0">
      <selection activeCell="D46" sqref="D46"/>
    </sheetView>
  </sheetViews>
  <sheetFormatPr defaultRowHeight="15"/>
  <cols>
    <col min="1" max="1" width="25.85546875" customWidth="1"/>
    <col min="2" max="2" width="45.42578125" customWidth="1"/>
    <col min="3" max="4" width="12.28515625" customWidth="1"/>
  </cols>
  <sheetData>
    <row r="1" spans="1:4">
      <c r="B1" s="35" t="s">
        <v>58</v>
      </c>
      <c r="C1" s="35"/>
    </row>
    <row r="2" spans="1:4">
      <c r="B2" s="35" t="s">
        <v>57</v>
      </c>
      <c r="C2" s="35"/>
    </row>
    <row r="3" spans="1:4">
      <c r="B3" s="35" t="s">
        <v>5</v>
      </c>
      <c r="C3" s="35"/>
    </row>
    <row r="4" spans="1:4">
      <c r="B4" s="35"/>
      <c r="C4" s="35"/>
    </row>
    <row r="5" spans="1:4">
      <c r="A5" s="1"/>
    </row>
    <row r="6" spans="1:4" ht="16.5">
      <c r="A6" s="36" t="s">
        <v>0</v>
      </c>
      <c r="B6" s="36"/>
      <c r="C6" s="36"/>
    </row>
    <row r="7" spans="1:4" ht="16.5">
      <c r="A7" s="36" t="s">
        <v>59</v>
      </c>
      <c r="B7" s="36"/>
      <c r="C7" s="36"/>
    </row>
    <row r="8" spans="1:4" ht="16.5">
      <c r="A8" s="28"/>
      <c r="B8" s="28"/>
      <c r="C8" s="28"/>
      <c r="D8" s="29"/>
    </row>
    <row r="9" spans="1:4" ht="16.5">
      <c r="A9" s="37" t="s">
        <v>4</v>
      </c>
      <c r="B9" s="37"/>
      <c r="C9" s="37"/>
      <c r="D9" s="37"/>
    </row>
    <row r="10" spans="1:4" ht="16.5">
      <c r="A10" s="31" t="s">
        <v>1</v>
      </c>
      <c r="B10" s="33" t="s">
        <v>2</v>
      </c>
      <c r="C10" s="30" t="s">
        <v>3</v>
      </c>
      <c r="D10" s="30"/>
    </row>
    <row r="11" spans="1:4" ht="49.5" customHeight="1">
      <c r="A11" s="32"/>
      <c r="B11" s="34"/>
      <c r="C11" s="4">
        <v>2018</v>
      </c>
      <c r="D11" s="4">
        <v>2019</v>
      </c>
    </row>
    <row r="12" spans="1:4">
      <c r="A12" s="5">
        <v>1</v>
      </c>
      <c r="B12" s="5">
        <v>2</v>
      </c>
      <c r="C12" s="5">
        <v>3</v>
      </c>
      <c r="D12" s="5">
        <v>4</v>
      </c>
    </row>
    <row r="13" spans="1:4" ht="33.75" customHeight="1">
      <c r="A13" s="12" t="s">
        <v>6</v>
      </c>
      <c r="B13" s="13" t="s">
        <v>26</v>
      </c>
      <c r="C13" s="19">
        <f>C14+C18+C22+C24+C27+C29+C16</f>
        <v>184730</v>
      </c>
      <c r="D13" s="19">
        <f>D14+D18+D22+D24+D27+D29+D16</f>
        <v>184730</v>
      </c>
    </row>
    <row r="14" spans="1:4" ht="20.25" customHeight="1">
      <c r="A14" s="15" t="s">
        <v>7</v>
      </c>
      <c r="B14" s="16" t="s">
        <v>27</v>
      </c>
      <c r="C14" s="18">
        <f>C15</f>
        <v>153318</v>
      </c>
      <c r="D14" s="18">
        <f>D15</f>
        <v>153318</v>
      </c>
    </row>
    <row r="15" spans="1:4" ht="17.25" customHeight="1">
      <c r="A15" s="15" t="s">
        <v>8</v>
      </c>
      <c r="B15" s="15" t="s">
        <v>28</v>
      </c>
      <c r="C15" s="23">
        <v>153318</v>
      </c>
      <c r="D15" s="23">
        <v>153318</v>
      </c>
    </row>
    <row r="16" spans="1:4" ht="69" customHeight="1">
      <c r="A16" s="27" t="s">
        <v>53</v>
      </c>
      <c r="B16" s="26" t="s">
        <v>55</v>
      </c>
      <c r="C16" s="24">
        <f>C17</f>
        <v>2472</v>
      </c>
      <c r="D16" s="24">
        <f>D17</f>
        <v>2472</v>
      </c>
    </row>
    <row r="17" spans="1:4" ht="60" customHeight="1">
      <c r="A17" s="27" t="s">
        <v>54</v>
      </c>
      <c r="B17" s="25" t="s">
        <v>56</v>
      </c>
      <c r="C17" s="23">
        <v>2472</v>
      </c>
      <c r="D17" s="23">
        <v>2472</v>
      </c>
    </row>
    <row r="18" spans="1:4" ht="21.75" customHeight="1">
      <c r="A18" s="21" t="s">
        <v>9</v>
      </c>
      <c r="B18" s="21" t="s">
        <v>29</v>
      </c>
      <c r="C18" s="19">
        <f>C19+C20+C21</f>
        <v>13100</v>
      </c>
      <c r="D18" s="19">
        <f>D19+D20+D21</f>
        <v>13100</v>
      </c>
    </row>
    <row r="19" spans="1:4" ht="33" customHeight="1">
      <c r="A19" s="22" t="s">
        <v>10</v>
      </c>
      <c r="B19" s="15" t="s">
        <v>30</v>
      </c>
      <c r="C19" s="23">
        <v>12600</v>
      </c>
      <c r="D19" s="23">
        <v>12600</v>
      </c>
    </row>
    <row r="20" spans="1:4" ht="22.5" customHeight="1">
      <c r="A20" s="14" t="s">
        <v>11</v>
      </c>
      <c r="B20" s="7" t="s">
        <v>31</v>
      </c>
      <c r="C20" s="23">
        <v>450</v>
      </c>
      <c r="D20" s="23">
        <v>450</v>
      </c>
    </row>
    <row r="21" spans="1:4" ht="34.5" customHeight="1">
      <c r="A21" s="17" t="s">
        <v>12</v>
      </c>
      <c r="B21" s="7" t="s">
        <v>32</v>
      </c>
      <c r="C21" s="23">
        <v>50</v>
      </c>
      <c r="D21" s="23">
        <v>50</v>
      </c>
    </row>
    <row r="22" spans="1:4" ht="15" customHeight="1">
      <c r="A22" s="9" t="s">
        <v>13</v>
      </c>
      <c r="B22" s="9" t="s">
        <v>33</v>
      </c>
      <c r="C22" s="24">
        <f>C23</f>
        <v>1650</v>
      </c>
      <c r="D22" s="24">
        <f>D23</f>
        <v>1650</v>
      </c>
    </row>
    <row r="23" spans="1:4" ht="49.5">
      <c r="A23" s="17" t="s">
        <v>14</v>
      </c>
      <c r="B23" s="8" t="s">
        <v>34</v>
      </c>
      <c r="C23" s="23">
        <v>1650</v>
      </c>
      <c r="D23" s="23">
        <v>1650</v>
      </c>
    </row>
    <row r="24" spans="1:4" ht="66.75" customHeight="1">
      <c r="A24" s="17" t="s">
        <v>15</v>
      </c>
      <c r="B24" s="7" t="s">
        <v>35</v>
      </c>
      <c r="C24" s="24">
        <f>C25+C26</f>
        <v>11140</v>
      </c>
      <c r="D24" s="24">
        <f>D25+D26</f>
        <v>11140</v>
      </c>
    </row>
    <row r="25" spans="1:4" ht="148.5">
      <c r="A25" s="17" t="s">
        <v>16</v>
      </c>
      <c r="B25" s="8" t="s">
        <v>36</v>
      </c>
      <c r="C25" s="23">
        <v>8000</v>
      </c>
      <c r="D25" s="23">
        <v>8000</v>
      </c>
    </row>
    <row r="26" spans="1:4" ht="148.5">
      <c r="A26" s="17" t="s">
        <v>17</v>
      </c>
      <c r="B26" s="8" t="s">
        <v>37</v>
      </c>
      <c r="C26" s="23">
        <v>3140</v>
      </c>
      <c r="D26" s="23">
        <v>3140</v>
      </c>
    </row>
    <row r="27" spans="1:4" ht="33">
      <c r="A27" s="17" t="s">
        <v>18</v>
      </c>
      <c r="B27" s="9" t="s">
        <v>38</v>
      </c>
      <c r="C27" s="24">
        <f>C28</f>
        <v>1350</v>
      </c>
      <c r="D27" s="24">
        <f>D28</f>
        <v>1350</v>
      </c>
    </row>
    <row r="28" spans="1:4" ht="33">
      <c r="A28" s="17" t="s">
        <v>19</v>
      </c>
      <c r="B28" s="8" t="s">
        <v>39</v>
      </c>
      <c r="C28" s="23">
        <v>1350</v>
      </c>
      <c r="D28" s="23">
        <v>1350</v>
      </c>
    </row>
    <row r="29" spans="1:4" ht="33">
      <c r="A29" s="17" t="s">
        <v>20</v>
      </c>
      <c r="B29" s="9" t="s">
        <v>40</v>
      </c>
      <c r="C29" s="24">
        <v>1700</v>
      </c>
      <c r="D29" s="24">
        <v>1700</v>
      </c>
    </row>
    <row r="30" spans="1:4" ht="35.25" customHeight="1">
      <c r="A30" s="11" t="s">
        <v>21</v>
      </c>
      <c r="B30" s="11" t="s">
        <v>41</v>
      </c>
      <c r="C30" s="20">
        <f>C31+C32+C33+C45</f>
        <v>171533.98</v>
      </c>
      <c r="D30" s="20">
        <f>D31+D32+D33+D45</f>
        <v>171533.98</v>
      </c>
    </row>
    <row r="31" spans="1:4" ht="53.25" customHeight="1">
      <c r="A31" s="17" t="s">
        <v>22</v>
      </c>
      <c r="B31" s="8" t="s">
        <v>42</v>
      </c>
      <c r="C31" s="23">
        <v>1245</v>
      </c>
      <c r="D31" s="23">
        <v>1245</v>
      </c>
    </row>
    <row r="32" spans="1:4" ht="66">
      <c r="A32" s="17" t="s">
        <v>23</v>
      </c>
      <c r="B32" s="8" t="s">
        <v>43</v>
      </c>
      <c r="C32" s="23">
        <v>464</v>
      </c>
      <c r="D32" s="23">
        <v>464</v>
      </c>
    </row>
    <row r="33" spans="1:4" ht="66">
      <c r="A33" s="17" t="s">
        <v>24</v>
      </c>
      <c r="B33" s="8" t="s">
        <v>44</v>
      </c>
      <c r="C33" s="4">
        <f>C35+C36+C37+C38+C39+C40+C41+C42+C43+C44</f>
        <v>167121.98000000001</v>
      </c>
      <c r="D33" s="4">
        <f>D35+D36+D37+D38+D39+D40+D41+D42+D43+D44</f>
        <v>167121.98000000001</v>
      </c>
    </row>
    <row r="34" spans="1:4" ht="16.5">
      <c r="A34" s="7"/>
      <c r="B34" s="7" t="s">
        <v>45</v>
      </c>
      <c r="C34" s="4"/>
      <c r="D34" s="4"/>
    </row>
    <row r="35" spans="1:4" ht="82.5">
      <c r="A35" s="7"/>
      <c r="B35" s="8" t="s">
        <v>63</v>
      </c>
      <c r="C35" s="23">
        <v>34996</v>
      </c>
      <c r="D35" s="23">
        <v>34996</v>
      </c>
    </row>
    <row r="36" spans="1:4" ht="82.5">
      <c r="A36" s="7"/>
      <c r="B36" s="8" t="s">
        <v>46</v>
      </c>
      <c r="C36" s="23">
        <v>1003.4</v>
      </c>
      <c r="D36" s="23">
        <v>1003.4</v>
      </c>
    </row>
    <row r="37" spans="1:4" ht="66">
      <c r="A37" s="7"/>
      <c r="B37" s="8" t="s">
        <v>47</v>
      </c>
      <c r="C37" s="23">
        <v>538</v>
      </c>
      <c r="D37" s="23">
        <v>538</v>
      </c>
    </row>
    <row r="38" spans="1:4" ht="84" customHeight="1">
      <c r="A38" s="7"/>
      <c r="B38" s="8" t="s">
        <v>48</v>
      </c>
      <c r="C38" s="23">
        <v>13333</v>
      </c>
      <c r="D38" s="23">
        <v>13333</v>
      </c>
    </row>
    <row r="39" spans="1:4" ht="49.5">
      <c r="A39" s="7"/>
      <c r="B39" s="8" t="s">
        <v>49</v>
      </c>
      <c r="C39" s="23">
        <v>651</v>
      </c>
      <c r="D39" s="23">
        <v>651</v>
      </c>
    </row>
    <row r="40" spans="1:4" ht="74.25" customHeight="1">
      <c r="A40" s="7"/>
      <c r="B40" s="8" t="s">
        <v>61</v>
      </c>
      <c r="C40" s="23">
        <v>3265</v>
      </c>
      <c r="D40" s="23">
        <v>3265</v>
      </c>
    </row>
    <row r="41" spans="1:4" ht="134.25" customHeight="1">
      <c r="A41" s="7"/>
      <c r="B41" s="8" t="s">
        <v>60</v>
      </c>
      <c r="C41" s="23">
        <v>110711</v>
      </c>
      <c r="D41" s="23">
        <v>110711</v>
      </c>
    </row>
    <row r="42" spans="1:4" ht="66">
      <c r="A42" s="6"/>
      <c r="B42" s="8" t="s">
        <v>50</v>
      </c>
      <c r="C42" s="23">
        <v>2349</v>
      </c>
      <c r="D42" s="23">
        <v>2349</v>
      </c>
    </row>
    <row r="43" spans="1:4" ht="101.25" customHeight="1">
      <c r="A43" s="6"/>
      <c r="B43" s="8" t="s">
        <v>51</v>
      </c>
      <c r="C43" s="23">
        <v>0.28999999999999998</v>
      </c>
      <c r="D43" s="23">
        <v>0.28999999999999998</v>
      </c>
    </row>
    <row r="44" spans="1:4" ht="131.25" customHeight="1">
      <c r="A44" s="6"/>
      <c r="B44" s="8" t="s">
        <v>64</v>
      </c>
      <c r="C44" s="23">
        <v>275.29000000000002</v>
      </c>
      <c r="D44" s="23">
        <v>275.29000000000002</v>
      </c>
    </row>
    <row r="45" spans="1:4" ht="141.75" customHeight="1">
      <c r="A45" s="3" t="s">
        <v>25</v>
      </c>
      <c r="B45" s="8" t="s">
        <v>62</v>
      </c>
      <c r="C45" s="23">
        <v>2703</v>
      </c>
      <c r="D45" s="23">
        <v>2703</v>
      </c>
    </row>
    <row r="46" spans="1:4" ht="16.5">
      <c r="A46" s="6"/>
      <c r="B46" s="10" t="s">
        <v>52</v>
      </c>
      <c r="C46" s="20">
        <f>C13+C30</f>
        <v>356263.98</v>
      </c>
      <c r="D46" s="20">
        <f>D13+D30</f>
        <v>356263.98</v>
      </c>
    </row>
    <row r="47" spans="1:4" ht="16.5">
      <c r="C47" s="2"/>
      <c r="D47" s="2"/>
    </row>
  </sheetData>
  <mergeCells count="10">
    <mergeCell ref="C10:D10"/>
    <mergeCell ref="A10:A11"/>
    <mergeCell ref="B10:B11"/>
    <mergeCell ref="B1:C1"/>
    <mergeCell ref="B2:C2"/>
    <mergeCell ref="B3:C3"/>
    <mergeCell ref="A6:C6"/>
    <mergeCell ref="A7:C7"/>
    <mergeCell ref="B4:C4"/>
    <mergeCell ref="A9:D9"/>
  </mergeCells>
  <pageMargins left="0.70866141732283472" right="0.70866141732283472" top="0.74803149606299213" bottom="0.74803149606299213" header="0.31496062992125984" footer="0.31496062992125984"/>
  <pageSetup paperSize="9" scale="91" fitToHeight="5" orientation="portrait" verticalDpi="0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2017</vt:lpstr>
      <vt:lpstr>Лист3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2016-11-14T00:08:38Z</cp:lastPrinted>
  <dcterms:created xsi:type="dcterms:W3CDTF">2014-10-15T01:16:52Z</dcterms:created>
  <dcterms:modified xsi:type="dcterms:W3CDTF">2016-11-14T00:08:43Z</dcterms:modified>
</cp:coreProperties>
</file>